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<sst xmlns="http://schemas.openxmlformats.org/spreadsheetml/2006/main" count="115" uniqueCount="69">
  <si>
    <t>工事費内訳書</t>
  </si>
  <si>
    <t>住　　　　所</t>
  </si>
  <si>
    <t>商号又は名称</t>
  </si>
  <si>
    <t>代 表 者 名</t>
  </si>
  <si>
    <t>工 事 名</t>
  </si>
  <si>
    <t>Ｒ７馬土　国道４３８号　つ・貞光日浦川向　道路修繕工事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</si>
  <si>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</si>
  <si>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</si>
  <si>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</si>
  <si>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</si>
  <si>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</si>
  <si>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</si>
  <si>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</si>
  <si>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</si>
  <si>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</si>
  <si>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</si>
  <si>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</si>
  <si>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</si>
  <si>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汚泥処理　</t>
  </si>
  <si>
    <t>t</t>
  </si>
  <si>
    <t>舗装版破砕(小規模)</t>
  </si>
  <si>
    <t>m2</t>
  </si>
  <si>
    <t>殻運搬</t>
  </si>
  <si>
    <t>m3</t>
  </si>
  <si>
    <t>殻処分</t>
  </si>
  <si>
    <t>上層路盤</t>
  </si>
  <si>
    <t>表層</t>
  </si>
  <si>
    <t>防護柵工</t>
  </si>
  <si>
    <t>路側防護柵工</t>
  </si>
  <si>
    <t>ｶﾞｰﾄﾞﾚｰﾙ</t>
  </si>
  <si>
    <t>防護柵基礎工</t>
  </si>
  <si>
    <t>鉄筋</t>
  </si>
  <si>
    <t>道路付属施設工</t>
  </si>
  <si>
    <t>道路付属物工</t>
  </si>
  <si>
    <t>視線誘導標</t>
  </si>
  <si>
    <t>本</t>
  </si>
  <si>
    <t>擁壁工</t>
  </si>
  <si>
    <t>作業土工</t>
  </si>
  <si>
    <t>床掘り</t>
  </si>
  <si>
    <t>埋戻し</t>
  </si>
  <si>
    <t>基面整正</t>
  </si>
  <si>
    <t>土砂等運搬</t>
  </si>
  <si>
    <t>土砂等処分</t>
  </si>
  <si>
    <t>場所打擁壁工
　重力式擁壁</t>
  </si>
  <si>
    <t>基礎材</t>
  </si>
  <si>
    <t>ｺﾝｸﾘｰﾄ</t>
  </si>
  <si>
    <t>型枠</t>
  </si>
  <si>
    <t>目地板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</si>
  <si>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</si>
  <si>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</si>
  <si>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</si>
  <si>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</si>
  <si>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</si>
  <si>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運搬処理工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</si>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</sst>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G11+G20+G25+G28+G40+G49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22.0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22.0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13.0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30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31</v>
      </c>
      <c r="E24" s="12" t="s">
        <v>19</v>
      </c>
      <c r="F24" s="14" t="n">
        <v>0.05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5">
        <f>G29+G35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23</v>
      </c>
      <c r="F30" s="13" t="n">
        <v>40.0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23</v>
      </c>
      <c r="F31" s="13" t="n">
        <v>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21</v>
      </c>
      <c r="F32" s="13" t="n">
        <v>14.0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41</v>
      </c>
      <c r="E33" s="12" t="s">
        <v>23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42</v>
      </c>
      <c r="E34" s="12" t="s">
        <v>23</v>
      </c>
      <c r="F34" s="13" t="n">
        <v>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43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44</v>
      </c>
      <c r="E36" s="12" t="s">
        <v>21</v>
      </c>
      <c r="F36" s="13" t="n">
        <v>14.0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45</v>
      </c>
      <c r="E37" s="12" t="s">
        <v>23</v>
      </c>
      <c r="F37" s="13" t="n">
        <v>12.0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46</v>
      </c>
      <c r="E38" s="12" t="s">
        <v>21</v>
      </c>
      <c r="F38" s="13" t="n">
        <v>33.0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47</v>
      </c>
      <c r="E39" s="12" t="s">
        <v>21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48</v>
      </c>
      <c r="C40" s="11"/>
      <c r="D40" s="11"/>
      <c r="E40" s="12" t="s">
        <v>13</v>
      </c>
      <c r="F40" s="13" t="n">
        <v>1.0</v>
      </c>
      <c r="G40" s="15">
        <f>G41+G43+G45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17</v>
      </c>
      <c r="F42" s="13" t="n">
        <v>13.0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51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52</v>
      </c>
      <c r="E44" s="12" t="s">
        <v>23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53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22</v>
      </c>
      <c r="E46" s="12" t="s">
        <v>23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24</v>
      </c>
      <c r="E47" s="12" t="s">
        <v>23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19</v>
      </c>
      <c r="F48" s="14" t="n">
        <v>0.19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58</v>
      </c>
      <c r="F51" s="13" t="n">
        <v>21.0</v>
      </c>
      <c r="G51" s="16"/>
      <c r="I51" s="17" t="n">
        <v>42.0</v>
      </c>
      <c r="J51" s="18" t="n">
        <v>4.0</v>
      </c>
    </row>
    <row r="52" ht="42.0" customHeight="true">
      <c r="A52" s="10" t="s">
        <v>59</v>
      </c>
      <c r="B52" s="11"/>
      <c r="C52" s="11"/>
      <c r="D52" s="11"/>
      <c r="E52" s="12" t="s">
        <v>13</v>
      </c>
      <c r="F52" s="13" t="n">
        <v>1.0</v>
      </c>
      <c r="G52" s="15">
        <f>G11+G20+G25+G28+G40+G49</f>
      </c>
      <c r="I52" s="17" t="n">
        <v>43.0</v>
      </c>
      <c r="J52" s="18" t="n">
        <v>20.0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62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 t="s">
        <v>64</v>
      </c>
      <c r="B57" s="11"/>
      <c r="C57" s="11"/>
      <c r="D57" s="11"/>
      <c r="E57" s="12" t="s">
        <v>13</v>
      </c>
      <c r="F57" s="13" t="n">
        <v>1.0</v>
      </c>
      <c r="G57" s="15">
        <f>G52+G53+G56</f>
      </c>
      <c r="I57" s="17" t="n">
        <v>48.0</v>
      </c>
      <c r="J57" s="18"/>
    </row>
    <row r="58" ht="42.0" customHeight="true">
      <c r="A58" s="10"/>
      <c r="B58" s="11" t="s">
        <v>65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66</v>
      </c>
      <c r="B59" s="11"/>
      <c r="C59" s="11"/>
      <c r="D59" s="11"/>
      <c r="E59" s="12" t="s">
        <v>13</v>
      </c>
      <c r="F59" s="13" t="n">
        <v>1.0</v>
      </c>
      <c r="G59" s="15">
        <f>G57+G58</f>
      </c>
      <c r="I59" s="17" t="n">
        <v>50.0</v>
      </c>
      <c r="J59" s="18" t="n">
        <v>30.0</v>
      </c>
    </row>
    <row r="60" ht="42.0" customHeight="true">
      <c r="A60" s="19" t="s">
        <v>67</v>
      </c>
      <c r="B60" s="20"/>
      <c r="C60" s="20"/>
      <c r="D60" s="20"/>
      <c r="E60" s="21" t="s">
        <v>68</v>
      </c>
      <c r="F60" s="22" t="s">
        <v>68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C23:D23"/>
    <mergeCell ref="D24"/>
    <mergeCell ref="B25:D25"/>
    <mergeCell ref="C26:D26"/>
    <mergeCell ref="D27"/>
    <mergeCell ref="B28:D28"/>
    <mergeCell ref="C29: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B40:D40"/>
    <mergeCell ref="C41:D41"/>
    <mergeCell ref="D42"/>
    <mergeCell ref="C43:D43"/>
    <mergeCell ref="D44"/>
    <mergeCell ref="C45:D45"/>
    <mergeCell ref="D46"/>
    <mergeCell ref="D47"/>
    <mergeCell ref="D48"/>
    <mergeCell ref="B49:D49"/>
    <mergeCell ref="C50:D50"/>
    <mergeCell ref="D51"/>
    <mergeCell ref="A52:D52"/>
    <mergeCell ref="A53:D53"/>
    <mergeCell ref="B54:D54"/>
    <mergeCell ref="A55:D55"/>
    <mergeCell ref="B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2026-03-02T07:52:04Z</dcterms:created>
  <dc:creator>Apache POI</dc:creator>
</cp:coreProperties>
</file>